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STM32_Projects\"/>
    </mc:Choice>
  </mc:AlternateContent>
  <xr:revisionPtr revIDLastSave="0" documentId="13_ncr:1_{4212BE9E-9553-4A1C-BF17-472EB905758A}" xr6:coauthVersionLast="47" xr6:coauthVersionMax="47" xr10:uidLastSave="{00000000-0000-0000-0000-000000000000}"/>
  <bookViews>
    <workbookView xWindow="120" yWindow="384" windowWidth="22368" windowHeight="113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  <c r="B18" i="1"/>
  <c r="D13" i="1"/>
  <c r="D12" i="1"/>
  <c r="D11" i="1"/>
  <c r="D10" i="1"/>
  <c r="D9" i="1"/>
  <c r="D8" i="1"/>
  <c r="D7" i="1"/>
  <c r="D6" i="1"/>
  <c r="D5" i="1"/>
  <c r="C13" i="1"/>
  <c r="C12" i="1"/>
  <c r="C11" i="1"/>
  <c r="C10" i="1"/>
  <c r="C9" i="1"/>
  <c r="C8" i="1"/>
  <c r="C7" i="1"/>
  <c r="C6" i="1"/>
  <c r="C5" i="1"/>
  <c r="B6" i="1"/>
  <c r="B7" i="1" s="1"/>
  <c r="B8" i="1" s="1"/>
  <c r="B9" i="1" s="1"/>
  <c r="B10" i="1" s="1"/>
  <c r="B11" i="1" s="1"/>
  <c r="B12" i="1" s="1"/>
  <c r="B13" i="1" s="1"/>
  <c r="B14" i="1" s="1"/>
  <c r="B5" i="1"/>
  <c r="B2" i="1"/>
  <c r="B22" i="1" l="1"/>
  <c r="C21" i="1" s="1"/>
  <c r="D21" i="1" s="1"/>
  <c r="B23" i="1" l="1"/>
  <c r="B24" i="1" l="1"/>
  <c r="C23" i="1" s="1"/>
  <c r="D23" i="1" s="1"/>
  <c r="C22" i="1"/>
  <c r="D22" i="1" s="1"/>
  <c r="B25" i="1" l="1"/>
  <c r="C24" i="1" s="1"/>
  <c r="D24" i="1" s="1"/>
  <c r="B26" i="1" l="1"/>
  <c r="B27" i="1" l="1"/>
  <c r="C26" i="1" s="1"/>
  <c r="D26" i="1" s="1"/>
  <c r="C25" i="1"/>
  <c r="D25" i="1" s="1"/>
  <c r="B28" i="1" l="1"/>
  <c r="B29" i="1" l="1"/>
  <c r="C28" i="1" s="1"/>
  <c r="D28" i="1" s="1"/>
  <c r="C27" i="1"/>
  <c r="D27" i="1" s="1"/>
  <c r="B30" i="1" l="1"/>
  <c r="C29" i="1" s="1"/>
  <c r="D29" i="1" s="1"/>
</calcChain>
</file>

<file path=xl/sharedStrings.xml><?xml version="1.0" encoding="utf-8"?>
<sst xmlns="http://schemas.openxmlformats.org/spreadsheetml/2006/main" count="28" uniqueCount="14">
  <si>
    <t>Sampling:</t>
  </si>
  <si>
    <t>FFT length:</t>
  </si>
  <si>
    <t>Nyquist:</t>
  </si>
  <si>
    <t>1st</t>
  </si>
  <si>
    <t>2nd</t>
  </si>
  <si>
    <t>step</t>
  </si>
  <si>
    <t>3rd</t>
  </si>
  <si>
    <t>4th</t>
  </si>
  <si>
    <t>5th</t>
  </si>
  <si>
    <t>6th</t>
  </si>
  <si>
    <t>7th</t>
  </si>
  <si>
    <t>8th</t>
  </si>
  <si>
    <t>9th</t>
  </si>
  <si>
    <t>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</si>
</sst>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B5" sqref="B5"/>
    </sheetView>
  </sheetViews>
  <sheetFormatPr defaultRowHeight="14.4" x14ac:dyDescent="0.3"/>
  <cols>
    <col min="3" max="3" width="9.109375" bestFit="1" customWidth="1"/>
  </cols>
  <sheetData>
    <row r="1" spans="1:4" x14ac:dyDescent="0.3">
      <c r="A1" t="s">
        <v>0</v>
      </c>
      <c r="B1">
        <v>44100</v>
      </c>
    </row>
    <row r="2" spans="1:4" x14ac:dyDescent="0.3">
      <c r="A2" t="s">
        <v>2</v>
      </c>
      <c r="B2">
        <f>B1/2</f>
        <v>22050</v>
      </c>
    </row>
    <row r="3" spans="1:4" x14ac:dyDescent="0.3">
      <c r="A3" t="s">
        <v>1</v>
      </c>
      <c r="B3">
        <v>2048</v>
      </c>
    </row>
    <row r="4" spans="1:4" x14ac:dyDescent="0.3">
      <c r="A4" t="s">
        <v>5</v>
      </c>
      <c r="B4">
        <v>2.12</v>
      </c>
    </row>
    <row r="5" spans="1:4" x14ac:dyDescent="0.3">
      <c r="A5" t="s">
        <v>3</v>
      </c>
      <c r="B5">
        <f>B1/B3</f>
        <v>21.533203125</v>
      </c>
      <c r="C5">
        <f t="shared" ref="C5:C13" si="0">SQRT(B5*B6)</f>
        <v>31.352817003639732</v>
      </c>
      <c r="D5">
        <f>C5/B5</f>
        <v>1.4560219778561037</v>
      </c>
    </row>
    <row r="6" spans="1:4" x14ac:dyDescent="0.3">
      <c r="A6" t="s">
        <v>4</v>
      </c>
      <c r="B6">
        <f>B5*B4</f>
        <v>45.650390625</v>
      </c>
      <c r="C6">
        <f t="shared" si="0"/>
        <v>66.467972047716231</v>
      </c>
      <c r="D6">
        <f>C6/B5</f>
        <v>3.0867665930549397</v>
      </c>
    </row>
    <row r="7" spans="1:4" x14ac:dyDescent="0.3">
      <c r="A7" t="s">
        <v>6</v>
      </c>
      <c r="B7">
        <f>B6*B4</f>
        <v>96.778828125000004</v>
      </c>
      <c r="C7">
        <f t="shared" si="0"/>
        <v>140.91210074115844</v>
      </c>
      <c r="D7">
        <f>C7/B5</f>
        <v>6.5439451772764734</v>
      </c>
    </row>
    <row r="8" spans="1:4" x14ac:dyDescent="0.3">
      <c r="A8" t="s">
        <v>7</v>
      </c>
      <c r="B8">
        <f>B7*B4</f>
        <v>205.17111562500003</v>
      </c>
      <c r="C8">
        <f t="shared" si="0"/>
        <v>298.7336535712559</v>
      </c>
      <c r="D8">
        <f>C8/B5</f>
        <v>13.873163775826125</v>
      </c>
    </row>
    <row r="9" spans="1:4" x14ac:dyDescent="0.3">
      <c r="A9" t="s">
        <v>8</v>
      </c>
      <c r="B9">
        <f>B8*B4</f>
        <v>434.96276512500009</v>
      </c>
      <c r="C9">
        <f t="shared" si="0"/>
        <v>633.31534557106249</v>
      </c>
      <c r="D9">
        <f>C9/B5</f>
        <v>29.411107204751382</v>
      </c>
    </row>
    <row r="10" spans="1:4" x14ac:dyDescent="0.3">
      <c r="A10" t="s">
        <v>9</v>
      </c>
      <c r="B10">
        <f>B9*B4</f>
        <v>922.12106206500027</v>
      </c>
      <c r="C10">
        <f t="shared" si="0"/>
        <v>1342.6285326106527</v>
      </c>
      <c r="D10">
        <f>C10/B5</f>
        <v>62.351547274072942</v>
      </c>
    </row>
    <row r="11" spans="1:4" x14ac:dyDescent="0.3">
      <c r="A11" t="s">
        <v>10</v>
      </c>
      <c r="B11">
        <f>B10*B4</f>
        <v>1954.8966515778006</v>
      </c>
      <c r="C11">
        <f t="shared" si="0"/>
        <v>2846.3724891345837</v>
      </c>
      <c r="D11">
        <f>C11/B5</f>
        <v>132.18528022103465</v>
      </c>
    </row>
    <row r="12" spans="1:4" x14ac:dyDescent="0.3">
      <c r="A12" t="s">
        <v>11</v>
      </c>
      <c r="B12">
        <f>B11*B4</f>
        <v>4144.3809013449372</v>
      </c>
      <c r="C12">
        <f t="shared" si="0"/>
        <v>6034.3096769653175</v>
      </c>
      <c r="D12">
        <f>C12/B5</f>
        <v>280.23279406859342</v>
      </c>
    </row>
    <row r="13" spans="1:4" x14ac:dyDescent="0.3">
      <c r="A13" t="s">
        <v>12</v>
      </c>
      <c r="B13">
        <f>B12*B4</f>
        <v>8786.0875108512682</v>
      </c>
      <c r="C13">
        <f t="shared" si="0"/>
        <v>12792.736515166474</v>
      </c>
      <c r="D13">
        <f>C13/B5</f>
        <v>594.09352342541808</v>
      </c>
    </row>
    <row r="14" spans="1:4" x14ac:dyDescent="0.3">
      <c r="A14" t="s">
        <v>13</v>
      </c>
      <c r="B14">
        <f>B13*B4</f>
        <v>18626.505523004689</v>
      </c>
    </row>
    <row r="17" spans="1:4" x14ac:dyDescent="0.3">
      <c r="A17" t="s">
        <v>0</v>
      </c>
      <c r="B17">
        <v>44100</v>
      </c>
    </row>
    <row r="18" spans="1:4" x14ac:dyDescent="0.3">
      <c r="A18" t="s">
        <v>2</v>
      </c>
      <c r="B18">
        <f>B17/2</f>
        <v>22050</v>
      </c>
    </row>
    <row r="19" spans="1:4" x14ac:dyDescent="0.3">
      <c r="A19" t="s">
        <v>1</v>
      </c>
      <c r="B19">
        <v>1024</v>
      </c>
    </row>
    <row r="20" spans="1:4" x14ac:dyDescent="0.3">
      <c r="A20" t="s">
        <v>5</v>
      </c>
      <c r="B20">
        <v>2</v>
      </c>
    </row>
    <row r="21" spans="1:4" x14ac:dyDescent="0.3">
      <c r="A21" t="s">
        <v>3</v>
      </c>
      <c r="B21">
        <f>B17/B19</f>
        <v>43.06640625</v>
      </c>
      <c r="C21">
        <f t="shared" ref="C21:C29" si="1">SQRT(B21*B22)</f>
        <v>60.905095801419428</v>
      </c>
      <c r="D21">
        <f>C21/B21</f>
        <v>1.4142135623730951</v>
      </c>
    </row>
    <row r="22" spans="1:4" x14ac:dyDescent="0.3">
      <c r="A22" t="s">
        <v>4</v>
      </c>
      <c r="B22">
        <f>B21*B20</f>
        <v>86.1328125</v>
      </c>
      <c r="C22">
        <f t="shared" si="1"/>
        <v>121.81019160283886</v>
      </c>
      <c r="D22">
        <f>C22/B21</f>
        <v>2.8284271247461903</v>
      </c>
    </row>
    <row r="23" spans="1:4" x14ac:dyDescent="0.3">
      <c r="A23" t="s">
        <v>6</v>
      </c>
      <c r="B23">
        <f>B22*B20</f>
        <v>172.265625</v>
      </c>
      <c r="C23">
        <f t="shared" si="1"/>
        <v>243.62038320567771</v>
      </c>
      <c r="D23">
        <f>C23/B21</f>
        <v>5.6568542494923806</v>
      </c>
    </row>
    <row r="24" spans="1:4" x14ac:dyDescent="0.3">
      <c r="A24" t="s">
        <v>7</v>
      </c>
      <c r="B24">
        <f>B23*B20</f>
        <v>344.53125</v>
      </c>
      <c r="C24">
        <f t="shared" si="1"/>
        <v>487.24076641135542</v>
      </c>
      <c r="D24">
        <f>C24/B21</f>
        <v>11.313708498984761</v>
      </c>
    </row>
    <row r="25" spans="1:4" x14ac:dyDescent="0.3">
      <c r="A25" t="s">
        <v>8</v>
      </c>
      <c r="B25">
        <f>B24*B20</f>
        <v>689.0625</v>
      </c>
      <c r="C25">
        <f t="shared" si="1"/>
        <v>974.48153282271085</v>
      </c>
      <c r="D25">
        <f>C25/B21</f>
        <v>22.627416997969522</v>
      </c>
    </row>
    <row r="26" spans="1:4" x14ac:dyDescent="0.3">
      <c r="A26" t="s">
        <v>9</v>
      </c>
      <c r="B26">
        <f>B25*B20</f>
        <v>1378.125</v>
      </c>
      <c r="C26">
        <f t="shared" si="1"/>
        <v>1948.9630656454217</v>
      </c>
      <c r="D26">
        <f>C26/B21</f>
        <v>45.254833995939045</v>
      </c>
    </row>
    <row r="27" spans="1:4" x14ac:dyDescent="0.3">
      <c r="A27" t="s">
        <v>10</v>
      </c>
      <c r="B27">
        <f>B26*B20</f>
        <v>2756.25</v>
      </c>
      <c r="C27">
        <f t="shared" si="1"/>
        <v>3897.9261312908434</v>
      </c>
      <c r="D27">
        <f>C27/B21</f>
        <v>90.509667991878089</v>
      </c>
    </row>
    <row r="28" spans="1:4" x14ac:dyDescent="0.3">
      <c r="A28" t="s">
        <v>11</v>
      </c>
      <c r="B28">
        <f>B27*B20</f>
        <v>5512.5</v>
      </c>
      <c r="C28">
        <f t="shared" si="1"/>
        <v>7795.8522625816868</v>
      </c>
      <c r="D28">
        <f>C28/B21</f>
        <v>181.01933598375618</v>
      </c>
    </row>
    <row r="29" spans="1:4" x14ac:dyDescent="0.3">
      <c r="A29" t="s">
        <v>12</v>
      </c>
      <c r="B29">
        <f>B28*B20</f>
        <v>11025</v>
      </c>
      <c r="C29">
        <f t="shared" si="1"/>
        <v>15591.704525163374</v>
      </c>
      <c r="D29">
        <f>C29/B21</f>
        <v>362.03867196751236</v>
      </c>
    </row>
    <row r="30" spans="1:4" x14ac:dyDescent="0.3">
      <c r="A30" t="s">
        <v>13</v>
      </c>
      <c r="B30">
        <f>B29*B20</f>
        <v>22050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2022-03-05T22:55:42Z</dcterms:modified>
</cp:coreProperties>
</file>